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00" yWindow="460" windowWidth="15480" windowHeight="11640" activeTab="1"/>
  </bookViews>
  <sheets>
    <sheet name="Form 1" sheetId="1" r:id="rId1"/>
    <sheet name="Form 2" sheetId="2" r:id="rId2"/>
  </sheets>
  <definedNames/>
  <calcPr fullCalcOnLoad="1"/>
</workbook>
</file>

<file path=xl/comments1.xml><?xml version="1.0" encoding="utf-8"?>
<comments xmlns="http://schemas.openxmlformats.org/spreadsheetml/2006/main">
  <authors>
    <author>Neil Davies</author>
  </authors>
  <commentList>
    <comment ref="H2" authorId="0">
      <text>
        <r>
          <rPr>
            <b/>
            <sz val="8"/>
            <rFont val="Tahoma"/>
            <family val="0"/>
          </rPr>
          <t xml:space="preserve">Gump: </t>
        </r>
        <r>
          <rPr>
            <sz val="8"/>
            <rFont val="Tahoma"/>
            <family val="0"/>
          </rPr>
          <t xml:space="preserve">Do you want us to (a) leave in customs, (b) pay to get out of customs for you to collect, or (c) pay to get out of customs and to ship to Station?
</t>
        </r>
        <r>
          <rPr>
            <sz val="8"/>
            <rFont val="Tahoma"/>
            <family val="0"/>
          </rPr>
          <t xml:space="preserve">
</t>
        </r>
      </text>
    </comment>
    <comment ref="I2" authorId="0">
      <text>
        <r>
          <rPr>
            <b/>
            <sz val="8"/>
            <rFont val="Tahoma"/>
            <family val="0"/>
          </rPr>
          <t>Gump:</t>
        </r>
        <r>
          <rPr>
            <sz val="8"/>
            <rFont val="Tahoma"/>
            <family val="0"/>
          </rPr>
          <t xml:space="preserve"> y/n, do you require a quote of the estimated costs that will be incurred for this shipment?</t>
        </r>
        <r>
          <rPr>
            <sz val="8"/>
            <rFont val="Tahoma"/>
            <family val="0"/>
          </rPr>
          <t xml:space="preserve">
</t>
        </r>
      </text>
    </comment>
  </commentList>
</comments>
</file>

<file path=xl/sharedStrings.xml><?xml version="1.0" encoding="utf-8"?>
<sst xmlns="http://schemas.openxmlformats.org/spreadsheetml/2006/main" count="38" uniqueCount="38">
  <si>
    <t>ITEMS BEING SHIPPED TO GUMP STATION</t>
  </si>
  <si>
    <t>Shipping Date</t>
  </si>
  <si>
    <t>Description</t>
  </si>
  <si>
    <t>Quantity</t>
  </si>
  <si>
    <t>Item Name</t>
  </si>
  <si>
    <t>Unit Cost</t>
  </si>
  <si>
    <t>Total</t>
  </si>
  <si>
    <t>Total Value</t>
  </si>
  <si>
    <t>Shipping Method</t>
  </si>
  <si>
    <t>Request Date</t>
  </si>
  <si>
    <t>Last Name</t>
  </si>
  <si>
    <t>First Name</t>
  </si>
  <si>
    <t>Institution</t>
  </si>
  <si>
    <t>Bill To (PI)</t>
  </si>
  <si>
    <t>Billing Contact</t>
  </si>
  <si>
    <t>Billing Email</t>
  </si>
  <si>
    <t>UC Account #</t>
  </si>
  <si>
    <t>Check #</t>
  </si>
  <si>
    <t>Gump Use Only</t>
  </si>
  <si>
    <t>Amount</t>
  </si>
  <si>
    <t>Requestor Information</t>
  </si>
  <si>
    <t>Date</t>
  </si>
  <si>
    <t>Arrival Date</t>
  </si>
  <si>
    <t>Action Requested</t>
  </si>
  <si>
    <t>User Pick Up Date</t>
  </si>
  <si>
    <t>Quote Requested?</t>
  </si>
  <si>
    <t>Date Submitted</t>
  </si>
  <si>
    <t>SPINDEL</t>
  </si>
  <si>
    <t>NATHAN</t>
  </si>
  <si>
    <t>CSUN</t>
  </si>
  <si>
    <t>OCEAN FREIGHT-GEODIS WILSON</t>
  </si>
  <si>
    <t>C</t>
  </si>
  <si>
    <t>Y</t>
  </si>
  <si>
    <t xml:space="preserve">50% ROBERT CARPENTER, 50% PETER EDMUNDS </t>
  </si>
  <si>
    <t>ROBERT CARPENTER, PETER EDMUNDS</t>
  </si>
  <si>
    <t>robert.carpenter@csun.edu, peter.edmunds@csun.edu</t>
  </si>
  <si>
    <t>Instrument rack</t>
  </si>
  <si>
    <t>Custom-built instrument anchoring devices</t>
  </si>
</sst>
</file>

<file path=xl/styles.xml><?xml version="1.0" encoding="utf-8"?>
<styleSheet xmlns="http://schemas.openxmlformats.org/spreadsheetml/2006/main">
  <numFmts count="3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
    <numFmt numFmtId="181" formatCode="&quot;$&quot;#,##0.00"/>
    <numFmt numFmtId="182" formatCode="mmmm\ d\,\ yyyy"/>
    <numFmt numFmtId="183" formatCode="&quot;$&quot;#,##0.0"/>
    <numFmt numFmtId="184" formatCode="&quot;Yes&quot;;&quot;Yes&quot;;&quot;No&quot;"/>
    <numFmt numFmtId="185" formatCode="&quot;True&quot;;&quot;True&quot;;&quot;False&quot;"/>
    <numFmt numFmtId="186" formatCode="&quot;On&quot;;&quot;On&quot;;&quot;Off&quot;"/>
    <numFmt numFmtId="187" formatCode="[$€-2]\ #,##0.00_);[Red]\([$€-2]\ #,##0.00\)"/>
    <numFmt numFmtId="188" formatCode="&quot;$&quot;#,##0.0_);[Red]\(&quot;$&quot;#,##0.0\)"/>
    <numFmt numFmtId="189" formatCode="_(&quot;$&quot;* #,##0_);_(&quot;$&quot;* \(#,##0\);_(&quot;$&quot;* &quot;-&quot;??_);_(@_)"/>
  </numFmts>
  <fonts count="50">
    <font>
      <sz val="10"/>
      <name val="Geneva"/>
      <family val="0"/>
    </font>
    <font>
      <b/>
      <sz val="10"/>
      <name val="Geneva"/>
      <family val="0"/>
    </font>
    <font>
      <i/>
      <sz val="10"/>
      <name val="Geneva"/>
      <family val="0"/>
    </font>
    <font>
      <b/>
      <i/>
      <sz val="10"/>
      <name val="Geneva"/>
      <family val="0"/>
    </font>
    <font>
      <sz val="10"/>
      <name val="Times New Roman"/>
      <family val="1"/>
    </font>
    <font>
      <sz val="12"/>
      <name val="Times New Roman"/>
      <family val="1"/>
    </font>
    <font>
      <b/>
      <sz val="12"/>
      <name val="Times New Roman"/>
      <family val="1"/>
    </font>
    <font>
      <u val="single"/>
      <sz val="10"/>
      <color indexed="12"/>
      <name val="Geneva"/>
      <family val="0"/>
    </font>
    <font>
      <u val="single"/>
      <sz val="10"/>
      <color indexed="36"/>
      <name val="Geneva"/>
      <family val="0"/>
    </font>
    <font>
      <b/>
      <sz val="10"/>
      <name val="Times New Roman"/>
      <family val="1"/>
    </font>
    <font>
      <b/>
      <sz val="8"/>
      <name val="Arial"/>
      <family val="2"/>
    </font>
    <font>
      <sz val="8"/>
      <name val="Geneva"/>
      <family val="0"/>
    </font>
    <font>
      <b/>
      <sz val="8"/>
      <name val="Geneva"/>
      <family val="0"/>
    </font>
    <font>
      <u val="single"/>
      <sz val="8"/>
      <color indexed="12"/>
      <name val="Geneva"/>
      <family val="0"/>
    </font>
    <font>
      <sz val="8"/>
      <name val="Tahoma"/>
      <family val="0"/>
    </font>
    <font>
      <b/>
      <sz val="8"/>
      <name val="Tahoma"/>
      <family val="0"/>
    </font>
    <font>
      <sz val="12"/>
      <color indexed="8"/>
      <name val="Calibri"/>
      <family val="2"/>
    </font>
    <font>
      <sz val="12"/>
      <color indexed="9"/>
      <name val="Calibri"/>
      <family val="2"/>
    </font>
    <font>
      <sz val="12"/>
      <color indexed="20"/>
      <name val="Calibri"/>
      <family val="2"/>
    </font>
    <font>
      <b/>
      <sz val="12"/>
      <color indexed="10"/>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0"/>
      <name val="Calibri"/>
      <family val="2"/>
    </font>
    <font>
      <sz val="12"/>
      <color indexed="19"/>
      <name val="Calibri"/>
      <family val="2"/>
    </font>
    <font>
      <b/>
      <sz val="12"/>
      <color indexed="63"/>
      <name val="Calibri"/>
      <family val="2"/>
    </font>
    <font>
      <b/>
      <sz val="18"/>
      <color indexed="62"/>
      <name val="Cambria"/>
      <family val="2"/>
    </font>
    <font>
      <b/>
      <sz val="12"/>
      <color indexed="8"/>
      <name val="Calibri"/>
      <family val="2"/>
    </font>
    <font>
      <sz val="10"/>
      <color indexed="8"/>
      <name val="Geneva"/>
      <family val="0"/>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65"/>
        <bgColor indexed="64"/>
      </patternFill>
    </fill>
    <fill>
      <patternFill patternType="solid">
        <fgColor indexed="47"/>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style="thin"/>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9">
    <xf numFmtId="0" fontId="0" fillId="0" borderId="0" xfId="0" applyAlignment="1">
      <alignment/>
    </xf>
    <xf numFmtId="0" fontId="4" fillId="33" borderId="0" xfId="0" applyFont="1" applyFill="1" applyAlignment="1">
      <alignment/>
    </xf>
    <xf numFmtId="0" fontId="5" fillId="33" borderId="0" xfId="0" applyFont="1" applyFill="1" applyAlignment="1">
      <alignment/>
    </xf>
    <xf numFmtId="0" fontId="4" fillId="33" borderId="0" xfId="0" applyFont="1" applyFill="1" applyBorder="1" applyAlignment="1">
      <alignment horizontal="center"/>
    </xf>
    <xf numFmtId="0" fontId="6" fillId="34" borderId="0" xfId="0" applyFont="1" applyFill="1" applyAlignment="1">
      <alignment horizontal="left"/>
    </xf>
    <xf numFmtId="0" fontId="10" fillId="0" borderId="0" xfId="0" applyFont="1" applyAlignment="1">
      <alignment/>
    </xf>
    <xf numFmtId="0" fontId="10" fillId="0" borderId="0" xfId="0" applyFont="1" applyAlignment="1">
      <alignment horizontal="center"/>
    </xf>
    <xf numFmtId="0" fontId="10" fillId="0" borderId="0" xfId="0" applyFont="1" applyAlignment="1">
      <alignment horizontal="left"/>
    </xf>
    <xf numFmtId="0" fontId="11" fillId="0" borderId="0" xfId="0" applyFont="1" applyAlignment="1">
      <alignment/>
    </xf>
    <xf numFmtId="0" fontId="6" fillId="34" borderId="0" xfId="0" applyFont="1" applyFill="1" applyAlignment="1">
      <alignment horizontal="center"/>
    </xf>
    <xf numFmtId="0" fontId="4" fillId="34" borderId="0" xfId="0" applyFont="1" applyFill="1" applyAlignment="1">
      <alignment/>
    </xf>
    <xf numFmtId="0" fontId="4" fillId="34" borderId="0" xfId="0" applyFont="1" applyFill="1" applyAlignment="1">
      <alignment horizontal="left"/>
    </xf>
    <xf numFmtId="0" fontId="4" fillId="34" borderId="0" xfId="0" applyFont="1" applyFill="1" applyAlignment="1">
      <alignment horizontal="center"/>
    </xf>
    <xf numFmtId="0" fontId="9" fillId="34" borderId="0" xfId="0" applyFont="1" applyFill="1" applyAlignment="1">
      <alignment/>
    </xf>
    <xf numFmtId="0" fontId="9" fillId="34" borderId="0" xfId="0" applyFont="1" applyFill="1" applyAlignment="1">
      <alignment horizontal="center"/>
    </xf>
    <xf numFmtId="0" fontId="12" fillId="0" borderId="0" xfId="0" applyFont="1" applyAlignment="1">
      <alignment/>
    </xf>
    <xf numFmtId="167" fontId="4" fillId="34" borderId="0" xfId="49" applyFont="1" applyFill="1" applyAlignment="1">
      <alignment/>
    </xf>
    <xf numFmtId="0" fontId="4" fillId="33" borderId="10" xfId="0" applyFont="1" applyFill="1" applyBorder="1" applyAlignment="1">
      <alignment horizontal="center"/>
    </xf>
    <xf numFmtId="167" fontId="4" fillId="34" borderId="0" xfId="49" applyFont="1" applyFill="1" applyAlignment="1">
      <alignment horizontal="center"/>
    </xf>
    <xf numFmtId="167" fontId="9" fillId="34" borderId="11" xfId="49" applyFont="1" applyFill="1" applyBorder="1" applyAlignment="1">
      <alignment horizontal="center"/>
    </xf>
    <xf numFmtId="0" fontId="10" fillId="34" borderId="0" xfId="0" applyFont="1" applyFill="1" applyAlignment="1">
      <alignment horizontal="center"/>
    </xf>
    <xf numFmtId="0" fontId="0" fillId="34" borderId="0" xfId="0" applyFill="1" applyAlignment="1">
      <alignment/>
    </xf>
    <xf numFmtId="14" fontId="11" fillId="0" borderId="0" xfId="0" applyNumberFormat="1" applyFont="1" applyAlignment="1">
      <alignment/>
    </xf>
    <xf numFmtId="0" fontId="13" fillId="0" borderId="0" xfId="45" applyFont="1" applyAlignment="1" applyProtection="1">
      <alignment/>
      <protection/>
    </xf>
    <xf numFmtId="0" fontId="11" fillId="34" borderId="0" xfId="0" applyFont="1" applyFill="1" applyAlignment="1">
      <alignment/>
    </xf>
    <xf numFmtId="181" fontId="0" fillId="0" borderId="0" xfId="0" applyNumberFormat="1" applyAlignment="1">
      <alignment/>
    </xf>
    <xf numFmtId="0" fontId="12" fillId="0" borderId="0" xfId="0" applyFont="1" applyAlignment="1">
      <alignment horizontal="center"/>
    </xf>
    <xf numFmtId="0" fontId="12" fillId="34" borderId="0" xfId="0" applyFont="1" applyFill="1" applyAlignment="1">
      <alignment horizontal="center"/>
    </xf>
    <xf numFmtId="0" fontId="6" fillId="0" borderId="1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4</xdr:row>
      <xdr:rowOff>19050</xdr:rowOff>
    </xdr:from>
    <xdr:to>
      <xdr:col>3</xdr:col>
      <xdr:colOff>866775</xdr:colOff>
      <xdr:row>28</xdr:row>
      <xdr:rowOff>142875</xdr:rowOff>
    </xdr:to>
    <xdr:sp>
      <xdr:nvSpPr>
        <xdr:cNvPr id="1" name="Text Box 5"/>
        <xdr:cNvSpPr txBox="1">
          <a:spLocks noChangeArrowheads="1"/>
        </xdr:cNvSpPr>
      </xdr:nvSpPr>
      <xdr:spPr>
        <a:xfrm>
          <a:off x="247650" y="647700"/>
          <a:ext cx="3019425" cy="40100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Geneva"/>
              <a:ea typeface="Geneva"/>
              <a:cs typeface="Geneva"/>
            </a:rPr>
            <a:t>Please complete these forms (both spreadsheet tabs) and email it to Gump Station.  Attach a PDF scan of evidence of the cost of items (e.g., the original invoice)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By filing this request, the user authorizes the Gump Station to pay costs associated with the action requested.  The Gump Station will bill the user for amounts spent on their behalf.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Likely charges include but are not necessarily limited to: customs duties, taxes, customs agent fees, shipping costs from Tahiti to Moorea.  Note that some items can have very high import duties even after exoneration.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If you require a quote for these expenses before they are incurred please indicate this in the appropriate field.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Our</a:t>
          </a:r>
          <a:r>
            <a:rPr lang="en-US" cap="none" sz="1000" b="0" i="0" u="none" baseline="0">
              <a:solidFill>
                <a:srgbClr val="000000"/>
              </a:solidFill>
              <a:latin typeface="Geneva"/>
              <a:ea typeface="Geneva"/>
              <a:cs typeface="Geneva"/>
            </a:rPr>
            <a:t> contact in the States will be :
</a:t>
          </a:r>
          <a:r>
            <a:rPr lang="en-US" cap="none" sz="1000" b="0" i="0" u="none" baseline="0">
              <a:solidFill>
                <a:srgbClr val="000000"/>
              </a:solidFill>
              <a:latin typeface="Geneva"/>
              <a:ea typeface="Geneva"/>
              <a:cs typeface="Geneva"/>
            </a:rPr>
            <a:t>GEODIS Wilson
</a:t>
          </a:r>
          <a:r>
            <a:rPr lang="en-US" cap="none" sz="1000" b="0" i="0" u="none" baseline="0">
              <a:solidFill>
                <a:srgbClr val="000000"/>
              </a:solidFill>
              <a:latin typeface="Geneva"/>
              <a:ea typeface="Geneva"/>
              <a:cs typeface="Geneva"/>
            </a:rPr>
            <a:t>23601 S, Wilminton Ave - CARSON, CA 90745-USA
</a:t>
          </a:r>
          <a:r>
            <a:rPr lang="en-US" cap="none" sz="1000" b="0" i="0" u="none" baseline="0">
              <a:solidFill>
                <a:srgbClr val="000000"/>
              </a:solidFill>
              <a:latin typeface="Geneva"/>
              <a:ea typeface="Geneva"/>
              <a:cs typeface="Geneva"/>
            </a:rPr>
            <a:t>tahiti@us.geodiswilson.com
</a:t>
          </a:r>
          <a:r>
            <a:rPr lang="en-US" cap="none" sz="1000" b="0" i="0" u="none" baseline="0">
              <a:solidFill>
                <a:srgbClr val="000000"/>
              </a:solidFill>
              <a:latin typeface="Geneva"/>
              <a:ea typeface="Geneva"/>
              <a:cs typeface="Geneva"/>
            </a:rPr>
            <a:t>or 
</a:t>
          </a:r>
          <a:r>
            <a:rPr lang="en-US" cap="none" sz="1000" b="0" i="0" u="none" baseline="0">
              <a:solidFill>
                <a:srgbClr val="000000"/>
              </a:solidFill>
              <a:latin typeface="Geneva"/>
              <a:ea typeface="Geneva"/>
              <a:cs typeface="Geneva"/>
            </a:rPr>
            <a:t>Florence Haumant at florence.haumant@us.geodiswilson.com
</a:t>
          </a:r>
          <a:r>
            <a:rPr lang="en-US" cap="none" sz="1000" b="0" i="0" u="none" baseline="0">
              <a:solidFill>
                <a:srgbClr val="000000"/>
              </a:solidFill>
              <a:latin typeface="Geneva"/>
              <a:ea typeface="Geneva"/>
              <a:cs typeface="Geneva"/>
            </a:rPr>
            <a:t>Tel  3105076381
</a:t>
          </a:r>
          <a:r>
            <a:rPr lang="en-US" cap="none" sz="1000" b="0" i="0" u="none" baseline="0">
              <a:solidFill>
                <a:srgbClr val="000000"/>
              </a:solidFill>
              <a:latin typeface="Geneva"/>
              <a:ea typeface="Geneva"/>
              <a:cs typeface="Geneva"/>
            </a:rPr>
            <a:t>Thanks</a:t>
          </a:r>
          <a:r>
            <a:rPr lang="en-US" cap="none" sz="1000" b="0" i="0" u="none" baseline="0">
              <a:solidFill>
                <a:srgbClr val="000000"/>
              </a:solidFill>
              <a:latin typeface="Geneva"/>
              <a:ea typeface="Geneva"/>
              <a:cs typeface="Geneva"/>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3"/>
  <sheetViews>
    <sheetView zoomScalePageLayoutView="0" workbookViewId="0" topLeftCell="J1">
      <selection activeCell="M4" sqref="M4"/>
    </sheetView>
  </sheetViews>
  <sheetFormatPr defaultColWidth="8.75390625" defaultRowHeight="12.75"/>
  <cols>
    <col min="1" max="1" width="11.625" style="21" customWidth="1"/>
    <col min="2" max="2" width="9.25390625" style="21" bestFit="1" customWidth="1"/>
    <col min="3" max="3" width="10.625" style="21" customWidth="1"/>
    <col min="4" max="4" width="14.375" style="21" customWidth="1"/>
    <col min="5" max="5" width="19.25390625" style="21" customWidth="1"/>
    <col min="6" max="6" width="12.125" style="21" customWidth="1"/>
    <col min="7" max="7" width="11.125" style="21" customWidth="1"/>
    <col min="8" max="9" width="15.75390625" style="21" customWidth="1"/>
    <col min="10" max="10" width="14.625" style="21" customWidth="1"/>
    <col min="11" max="11" width="28.125" style="21" customWidth="1"/>
    <col min="12" max="12" width="22.00390625" style="21" customWidth="1"/>
    <col min="13" max="13" width="30.875" style="21" customWidth="1"/>
    <col min="14" max="15" width="14.875" style="21" customWidth="1"/>
    <col min="16" max="16" width="12.00390625" style="21" customWidth="1"/>
    <col min="17" max="17" width="12.125" style="21" customWidth="1"/>
    <col min="18" max="18" width="11.75390625" style="21" customWidth="1"/>
    <col min="19" max="16384" width="8.75390625" style="21" customWidth="1"/>
  </cols>
  <sheetData>
    <row r="1" spans="1:18" ht="12.75">
      <c r="A1" s="26" t="s">
        <v>20</v>
      </c>
      <c r="B1" s="26"/>
      <c r="C1" s="26"/>
      <c r="D1" s="26"/>
      <c r="E1" s="26"/>
      <c r="F1" s="26"/>
      <c r="G1" s="26"/>
      <c r="H1" s="26"/>
      <c r="I1" s="26"/>
      <c r="J1" s="26"/>
      <c r="K1" s="26"/>
      <c r="L1" s="26"/>
      <c r="M1" s="26"/>
      <c r="N1" s="26"/>
      <c r="O1" s="27" t="s">
        <v>18</v>
      </c>
      <c r="P1" s="27"/>
      <c r="Q1" s="27"/>
      <c r="R1" s="27"/>
    </row>
    <row r="2" spans="1:18" s="8" customFormat="1" ht="12">
      <c r="A2" s="15" t="s">
        <v>9</v>
      </c>
      <c r="B2" s="5" t="s">
        <v>10</v>
      </c>
      <c r="C2" s="5" t="s">
        <v>11</v>
      </c>
      <c r="D2" s="5" t="s">
        <v>12</v>
      </c>
      <c r="E2" s="5" t="s">
        <v>8</v>
      </c>
      <c r="F2" s="5" t="s">
        <v>1</v>
      </c>
      <c r="G2" s="5" t="s">
        <v>22</v>
      </c>
      <c r="H2" s="5" t="s">
        <v>23</v>
      </c>
      <c r="I2" s="5" t="s">
        <v>25</v>
      </c>
      <c r="J2" s="5" t="s">
        <v>24</v>
      </c>
      <c r="K2" s="7" t="s">
        <v>13</v>
      </c>
      <c r="L2" s="6" t="s">
        <v>14</v>
      </c>
      <c r="M2" s="6" t="s">
        <v>15</v>
      </c>
      <c r="N2" s="6" t="s">
        <v>16</v>
      </c>
      <c r="O2" s="20" t="s">
        <v>26</v>
      </c>
      <c r="P2" s="20" t="s">
        <v>17</v>
      </c>
      <c r="Q2" s="20" t="s">
        <v>21</v>
      </c>
      <c r="R2" s="20" t="s">
        <v>19</v>
      </c>
    </row>
    <row r="3" spans="1:18" s="8" customFormat="1" ht="12">
      <c r="A3" s="22">
        <v>39450</v>
      </c>
      <c r="B3" s="8" t="s">
        <v>27</v>
      </c>
      <c r="C3" s="8" t="s">
        <v>28</v>
      </c>
      <c r="D3" s="8" t="s">
        <v>29</v>
      </c>
      <c r="E3" s="8" t="s">
        <v>30</v>
      </c>
      <c r="F3" s="22">
        <v>39453</v>
      </c>
      <c r="G3" s="22">
        <v>39464</v>
      </c>
      <c r="H3" s="22" t="s">
        <v>31</v>
      </c>
      <c r="I3" s="22" t="s">
        <v>32</v>
      </c>
      <c r="J3" s="22"/>
      <c r="K3" s="8" t="s">
        <v>33</v>
      </c>
      <c r="L3" s="8" t="s">
        <v>34</v>
      </c>
      <c r="M3" s="23" t="s">
        <v>35</v>
      </c>
      <c r="O3" s="24"/>
      <c r="P3" s="24"/>
      <c r="Q3" s="24"/>
      <c r="R3" s="24"/>
    </row>
    <row r="4" ht="12.75"/>
    <row r="5" ht="12.75"/>
  </sheetData>
  <sheetProtection/>
  <mergeCells count="2">
    <mergeCell ref="A1:N1"/>
    <mergeCell ref="O1:R1"/>
  </mergeCells>
  <printOptions/>
  <pageMargins left="0.75" right="0.75" top="1" bottom="1" header="0.5" footer="0.5"/>
  <pageSetup orientation="portrait" paperSize="3"/>
  <drawing r:id="rId3"/>
  <legacyDrawing r:id="rId2"/>
</worksheet>
</file>

<file path=xl/worksheets/sheet2.xml><?xml version="1.0" encoding="utf-8"?>
<worksheet xmlns="http://schemas.openxmlformats.org/spreadsheetml/2006/main" xmlns:r="http://schemas.openxmlformats.org/officeDocument/2006/relationships">
  <dimension ref="A1:E37"/>
  <sheetViews>
    <sheetView tabSelected="1" zoomScalePageLayoutView="0" workbookViewId="0" topLeftCell="A1">
      <selection activeCell="B23" sqref="B23"/>
    </sheetView>
  </sheetViews>
  <sheetFormatPr defaultColWidth="11.375" defaultRowHeight="12.75"/>
  <cols>
    <col min="1" max="1" width="23.75390625" style="1" customWidth="1"/>
    <col min="2" max="2" width="44.75390625" style="1" customWidth="1"/>
    <col min="3" max="3" width="35.75390625" style="1" customWidth="1"/>
    <col min="4" max="4" width="10.25390625" style="1" customWidth="1"/>
    <col min="5" max="5" width="8.00390625" style="1" customWidth="1"/>
    <col min="6" max="6" width="3.00390625" style="1" customWidth="1"/>
    <col min="7" max="7" width="9.875" style="1" customWidth="1"/>
    <col min="8" max="8" width="1.625" style="1" customWidth="1"/>
    <col min="9" max="9" width="7.875" style="1" customWidth="1"/>
    <col min="10" max="10" width="15.125" style="1" customWidth="1"/>
    <col min="11" max="11" width="13.00390625" style="1" customWidth="1"/>
    <col min="12" max="16384" width="11.375" style="1" customWidth="1"/>
  </cols>
  <sheetData>
    <row r="1" spans="1:5" ht="15.75">
      <c r="A1" s="28" t="s">
        <v>0</v>
      </c>
      <c r="B1" s="28"/>
      <c r="C1" s="28"/>
      <c r="D1" s="28"/>
      <c r="E1" s="17"/>
    </row>
    <row r="2" spans="1:4" ht="15.75" customHeight="1">
      <c r="A2" s="2"/>
      <c r="D2" s="3"/>
    </row>
    <row r="3" spans="1:5" ht="15.75" customHeight="1">
      <c r="A3" s="4" t="s">
        <v>4</v>
      </c>
      <c r="B3" s="4" t="s">
        <v>2</v>
      </c>
      <c r="C3" s="4" t="s">
        <v>5</v>
      </c>
      <c r="D3" s="9" t="s">
        <v>3</v>
      </c>
      <c r="E3" s="9" t="s">
        <v>6</v>
      </c>
    </row>
    <row r="4" spans="1:5" ht="15.75" customHeight="1">
      <c r="A4" t="s">
        <v>36</v>
      </c>
      <c r="B4" t="s">
        <v>37</v>
      </c>
      <c r="C4" s="25">
        <v>20</v>
      </c>
      <c r="D4">
        <v>7</v>
      </c>
      <c r="E4" s="25">
        <f>D4*(C4)</f>
        <v>140</v>
      </c>
    </row>
    <row r="5" spans="1:5" ht="13.5">
      <c r="A5"/>
      <c r="B5"/>
      <c r="C5" s="25"/>
      <c r="D5">
        <v>2</v>
      </c>
      <c r="E5" s="25">
        <f aca="true" t="shared" si="0" ref="E5:E14">D5*(C5)</f>
        <v>0</v>
      </c>
    </row>
    <row r="6" spans="1:5" ht="13.5">
      <c r="A6"/>
      <c r="B6"/>
      <c r="C6" s="25"/>
      <c r="D6">
        <v>2</v>
      </c>
      <c r="E6" s="25">
        <f t="shared" si="0"/>
        <v>0</v>
      </c>
    </row>
    <row r="7" spans="1:5" ht="13.5">
      <c r="A7"/>
      <c r="B7"/>
      <c r="C7" s="25"/>
      <c r="D7">
        <v>5</v>
      </c>
      <c r="E7" s="25">
        <f t="shared" si="0"/>
        <v>0</v>
      </c>
    </row>
    <row r="8" spans="1:5" ht="13.5">
      <c r="A8"/>
      <c r="B8"/>
      <c r="C8" s="25"/>
      <c r="D8">
        <v>10</v>
      </c>
      <c r="E8" s="25">
        <f t="shared" si="0"/>
        <v>0</v>
      </c>
    </row>
    <row r="9" spans="1:5" ht="13.5">
      <c r="A9"/>
      <c r="B9"/>
      <c r="C9" s="25"/>
      <c r="D9">
        <v>1</v>
      </c>
      <c r="E9" s="25">
        <f t="shared" si="0"/>
        <v>0</v>
      </c>
    </row>
    <row r="10" spans="1:5" ht="13.5">
      <c r="A10"/>
      <c r="B10"/>
      <c r="C10" s="25"/>
      <c r="D10">
        <v>1</v>
      </c>
      <c r="E10" s="25">
        <f t="shared" si="0"/>
        <v>0</v>
      </c>
    </row>
    <row r="11" spans="1:5" ht="13.5">
      <c r="A11"/>
      <c r="B11"/>
      <c r="C11" s="25"/>
      <c r="D11">
        <v>1</v>
      </c>
      <c r="E11" s="25">
        <f t="shared" si="0"/>
        <v>0</v>
      </c>
    </row>
    <row r="12" spans="1:5" ht="13.5">
      <c r="A12"/>
      <c r="B12"/>
      <c r="C12" s="25"/>
      <c r="D12">
        <v>2</v>
      </c>
      <c r="E12" s="25">
        <f t="shared" si="0"/>
        <v>0</v>
      </c>
    </row>
    <row r="13" spans="1:5" ht="13.5">
      <c r="A13"/>
      <c r="B13"/>
      <c r="C13" s="25"/>
      <c r="D13">
        <v>3</v>
      </c>
      <c r="E13" s="25">
        <f t="shared" si="0"/>
        <v>0</v>
      </c>
    </row>
    <row r="14" spans="1:5" ht="13.5">
      <c r="A14"/>
      <c r="B14"/>
      <c r="C14" s="25"/>
      <c r="D14">
        <v>1</v>
      </c>
      <c r="E14" s="25">
        <f t="shared" si="0"/>
        <v>0</v>
      </c>
    </row>
    <row r="15" spans="1:5" ht="13.5">
      <c r="A15"/>
      <c r="B15"/>
      <c r="C15" s="25"/>
      <c r="D15">
        <v>1</v>
      </c>
      <c r="E15" s="18">
        <f>D15*(C15)</f>
        <v>0</v>
      </c>
    </row>
    <row r="16" spans="1:5" ht="13.5">
      <c r="A16"/>
      <c r="B16"/>
      <c r="C16" s="25"/>
      <c r="D16">
        <v>1</v>
      </c>
      <c r="E16" s="18">
        <f>D16*(C16)</f>
        <v>0</v>
      </c>
    </row>
    <row r="17" spans="1:5" ht="13.5">
      <c r="A17"/>
      <c r="B17"/>
      <c r="C17" s="25"/>
      <c r="D17">
        <v>1</v>
      </c>
      <c r="E17" s="18">
        <f>D17*(C17)</f>
        <v>0</v>
      </c>
    </row>
    <row r="18" spans="1:5" ht="13.5">
      <c r="A18"/>
      <c r="B18"/>
      <c r="C18" s="25"/>
      <c r="D18">
        <v>2</v>
      </c>
      <c r="E18" s="18">
        <f>D18*(C18)</f>
        <v>0</v>
      </c>
    </row>
    <row r="19" spans="1:5" ht="12.75">
      <c r="A19" s="10"/>
      <c r="B19" s="11"/>
      <c r="C19" s="16"/>
      <c r="D19" s="12"/>
      <c r="E19" s="18">
        <f aca="true" t="shared" si="1" ref="E19:E36">C19*D19</f>
        <v>0</v>
      </c>
    </row>
    <row r="20" spans="1:5" ht="12.75">
      <c r="A20" s="10"/>
      <c r="B20" s="11"/>
      <c r="C20" s="16"/>
      <c r="D20" s="12"/>
      <c r="E20" s="18">
        <f t="shared" si="1"/>
        <v>0</v>
      </c>
    </row>
    <row r="21" spans="1:5" ht="12.75">
      <c r="A21" s="10"/>
      <c r="B21" s="11"/>
      <c r="C21" s="16"/>
      <c r="D21" s="12"/>
      <c r="E21" s="18">
        <f t="shared" si="1"/>
        <v>0</v>
      </c>
    </row>
    <row r="22" spans="1:5" ht="12.75">
      <c r="A22" s="10"/>
      <c r="B22" s="11"/>
      <c r="C22" s="16"/>
      <c r="D22" s="12"/>
      <c r="E22" s="18">
        <f t="shared" si="1"/>
        <v>0</v>
      </c>
    </row>
    <row r="23" spans="1:5" ht="12.75">
      <c r="A23" s="10"/>
      <c r="B23" s="11"/>
      <c r="C23" s="16"/>
      <c r="D23" s="12"/>
      <c r="E23" s="18">
        <f t="shared" si="1"/>
        <v>0</v>
      </c>
    </row>
    <row r="24" spans="1:5" ht="12.75">
      <c r="A24" s="10"/>
      <c r="B24" s="11"/>
      <c r="C24" s="16"/>
      <c r="D24" s="12"/>
      <c r="E24" s="18">
        <f t="shared" si="1"/>
        <v>0</v>
      </c>
    </row>
    <row r="25" spans="1:5" ht="12.75">
      <c r="A25" s="10"/>
      <c r="B25" s="11"/>
      <c r="C25" s="16"/>
      <c r="D25" s="12"/>
      <c r="E25" s="18">
        <f t="shared" si="1"/>
        <v>0</v>
      </c>
    </row>
    <row r="26" spans="1:5" ht="12.75">
      <c r="A26" s="10"/>
      <c r="B26" s="11"/>
      <c r="C26" s="16"/>
      <c r="D26" s="12"/>
      <c r="E26" s="18">
        <f t="shared" si="1"/>
        <v>0</v>
      </c>
    </row>
    <row r="27" spans="1:5" ht="12.75">
      <c r="A27" s="10"/>
      <c r="B27" s="11"/>
      <c r="C27" s="16"/>
      <c r="D27" s="12"/>
      <c r="E27" s="18">
        <f t="shared" si="1"/>
        <v>0</v>
      </c>
    </row>
    <row r="28" spans="1:5" ht="12.75">
      <c r="A28" s="10"/>
      <c r="B28" s="11"/>
      <c r="C28" s="16"/>
      <c r="D28" s="12"/>
      <c r="E28" s="18">
        <f t="shared" si="1"/>
        <v>0</v>
      </c>
    </row>
    <row r="29" spans="1:5" ht="12.75">
      <c r="A29" s="10"/>
      <c r="B29" s="11"/>
      <c r="C29" s="16"/>
      <c r="D29" s="12"/>
      <c r="E29" s="18">
        <f t="shared" si="1"/>
        <v>0</v>
      </c>
    </row>
    <row r="30" spans="1:5" ht="12.75">
      <c r="A30" s="10"/>
      <c r="B30" s="11"/>
      <c r="C30" s="16"/>
      <c r="D30" s="12"/>
      <c r="E30" s="18">
        <f t="shared" si="1"/>
        <v>0</v>
      </c>
    </row>
    <row r="31" spans="1:5" ht="12.75">
      <c r="A31" s="10"/>
      <c r="B31" s="11"/>
      <c r="C31" s="16"/>
      <c r="D31" s="12"/>
      <c r="E31" s="18">
        <f t="shared" si="1"/>
        <v>0</v>
      </c>
    </row>
    <row r="32" spans="1:5" ht="12.75">
      <c r="A32" s="10"/>
      <c r="B32" s="11"/>
      <c r="C32" s="16"/>
      <c r="D32" s="12"/>
      <c r="E32" s="18">
        <f t="shared" si="1"/>
        <v>0</v>
      </c>
    </row>
    <row r="33" spans="1:5" ht="12.75">
      <c r="A33" s="10"/>
      <c r="B33" s="11"/>
      <c r="C33" s="16"/>
      <c r="D33" s="12"/>
      <c r="E33" s="18">
        <f t="shared" si="1"/>
        <v>0</v>
      </c>
    </row>
    <row r="34" spans="1:5" ht="12.75">
      <c r="A34" s="10"/>
      <c r="B34" s="11"/>
      <c r="C34" s="16"/>
      <c r="D34" s="12"/>
      <c r="E34" s="18">
        <f t="shared" si="1"/>
        <v>0</v>
      </c>
    </row>
    <row r="35" spans="1:5" ht="12.75">
      <c r="A35" s="10"/>
      <c r="B35" s="11"/>
      <c r="C35" s="16"/>
      <c r="D35" s="12"/>
      <c r="E35" s="18">
        <f t="shared" si="1"/>
        <v>0</v>
      </c>
    </row>
    <row r="36" spans="1:5" ht="12.75">
      <c r="A36" s="10"/>
      <c r="B36" s="11"/>
      <c r="C36" s="16"/>
      <c r="D36" s="12"/>
      <c r="E36" s="18">
        <f t="shared" si="1"/>
        <v>0</v>
      </c>
    </row>
    <row r="37" spans="1:5" ht="13.5" thickBot="1">
      <c r="A37" s="11"/>
      <c r="B37" s="11"/>
      <c r="C37" s="13" t="s">
        <v>7</v>
      </c>
      <c r="D37" s="14"/>
      <c r="E37" s="19">
        <f>SUM(E4:E36)</f>
        <v>140</v>
      </c>
    </row>
    <row r="38" ht="13.5" thickTop="1"/>
  </sheetData>
  <sheetProtection/>
  <mergeCells count="1">
    <mergeCell ref="A1:D1"/>
  </mergeCells>
  <printOptions/>
  <pageMargins left="0.47" right="0.41" top="0.8" bottom="0.45" header="0.36" footer="0.5"/>
  <pageSetup horizontalDpi="360" verticalDpi="360" orientation="portrait"/>
  <headerFooter alignWithMargins="0">
    <oddHeader>&amp;C&amp;F</oddHeader>
    <oddFooter>&amp;C&amp;"Geneva,Italic"&amp;D</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Department of Geography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Tahiti Field Station</dc:creator>
  <cp:keywords/>
  <dc:description/>
  <cp:lastModifiedBy>hinanomurphy@outlook.com</cp:lastModifiedBy>
  <cp:lastPrinted>2007-10-19T21:47:41Z</cp:lastPrinted>
  <dcterms:created xsi:type="dcterms:W3CDTF">1996-11-22T03:38:31Z</dcterms:created>
  <dcterms:modified xsi:type="dcterms:W3CDTF">2018-01-11T01:06:11Z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381036412</vt:i4>
  </property>
  <property fmtid="{D5CDD505-2E9C-101B-9397-08002B2CF9AE}" pid="3" name="_EmailSubject">
    <vt:lpwstr>latest invoice</vt:lpwstr>
  </property>
  <property fmtid="{D5CDD505-2E9C-101B-9397-08002B2CF9AE}" pid="4" name="_AuthorEmail">
    <vt:lpwstr>ndavieshi@yahoo.com</vt:lpwstr>
  </property>
  <property fmtid="{D5CDD505-2E9C-101B-9397-08002B2CF9AE}" pid="5" name="_AuthorEmailDisplayName">
    <vt:lpwstr>Neil Davies</vt:lpwstr>
  </property>
  <property fmtid="{D5CDD505-2E9C-101B-9397-08002B2CF9AE}" pid="6" name="_PreviousAdHocReviewCycleID">
    <vt:i4>-1507075080</vt:i4>
  </property>
  <property fmtid="{D5CDD505-2E9C-101B-9397-08002B2CF9AE}" pid="7" name="_ReviewingToolsShownOnce">
    <vt:lpwstr/>
  </property>
</Properties>
</file>